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\Desktop\SIGESPRO\MIGRACION\DOCUMENTOS MIGRACION A SIGESPRO 2019\ENERO 2019\ENTREGADOS PARA SUBIR\"/>
    </mc:Choice>
  </mc:AlternateContent>
  <bookViews>
    <workbookView xWindow="0" yWindow="0" windowWidth="24000" windowHeight="9345"/>
  </bookViews>
  <sheets>
    <sheet name="DEV VTAS ENE 2019" sheetId="2" r:id="rId1"/>
  </sheets>
  <definedNames>
    <definedName name="_xlnm._FilterDatabase" localSheetId="0" hidden="1">'DEV VTAS ENE 2019'!$A$1:$S$22</definedName>
  </definedNames>
  <calcPr calcId="152511"/>
</workbook>
</file>

<file path=xl/calcChain.xml><?xml version="1.0" encoding="utf-8"?>
<calcChain xmlns="http://schemas.openxmlformats.org/spreadsheetml/2006/main">
  <c r="M22" i="2" l="1"/>
  <c r="L22" i="2"/>
  <c r="J22" i="2"/>
  <c r="I22" i="2"/>
</calcChain>
</file>

<file path=xl/sharedStrings.xml><?xml version="1.0" encoding="utf-8"?>
<sst xmlns="http://schemas.openxmlformats.org/spreadsheetml/2006/main" count="169" uniqueCount="49">
  <si>
    <t>Fecha.</t>
  </si>
  <si>
    <t>N° Comprobante</t>
  </si>
  <si>
    <t>Sec Cuenta</t>
  </si>
  <si>
    <t>Nit</t>
  </si>
  <si>
    <t>Documento</t>
  </si>
  <si>
    <t>Concepto</t>
  </si>
  <si>
    <t>% Base</t>
  </si>
  <si>
    <t>Base</t>
  </si>
  <si>
    <t>Debito</t>
  </si>
  <si>
    <t>Credito</t>
  </si>
  <si>
    <t>Niif</t>
  </si>
  <si>
    <t>Debito Niif</t>
  </si>
  <si>
    <t>Credito Niif</t>
  </si>
  <si>
    <t>Usuario Inicial</t>
  </si>
  <si>
    <t>Fecha Registro</t>
  </si>
  <si>
    <t>Usuario Modifica</t>
  </si>
  <si>
    <t>Fecha Modicacion</t>
  </si>
  <si>
    <t>Estado</t>
  </si>
  <si>
    <t>Fecha Consignacion</t>
  </si>
  <si>
    <t>DV119010001</t>
  </si>
  <si>
    <t>800114312</t>
  </si>
  <si>
    <t xml:space="preserve">Cont Inventario DV119010001 - </t>
  </si>
  <si>
    <t>CESAR.A</t>
  </si>
  <si>
    <t/>
  </si>
  <si>
    <t>A</t>
  </si>
  <si>
    <t xml:space="preserve">Cont Costo DV119010001 - </t>
  </si>
  <si>
    <t xml:space="preserve">Cont Ingreso DV119010001 - </t>
  </si>
  <si>
    <t>130505</t>
  </si>
  <si>
    <t>NACIONALESDV119010001 - DV119010001</t>
  </si>
  <si>
    <t>DV119010002</t>
  </si>
  <si>
    <t xml:space="preserve">Cont Inventario DV119010002 - </t>
  </si>
  <si>
    <t>GUISETH.S</t>
  </si>
  <si>
    <t xml:space="preserve">Cont Costo DV119010002 - </t>
  </si>
  <si>
    <t xml:space="preserve">Cont Ingreso DV119010002 - </t>
  </si>
  <si>
    <t>NACIONALESDV119010002 - DV119010002</t>
  </si>
  <si>
    <t>DV119010003</t>
  </si>
  <si>
    <t>899999114</t>
  </si>
  <si>
    <t xml:space="preserve">Cont Inventario DV119010003 - </t>
  </si>
  <si>
    <t xml:space="preserve">Cont Costo DV119010003 - </t>
  </si>
  <si>
    <t xml:space="preserve">Cont Ingreso DV119010003 - </t>
  </si>
  <si>
    <t>24080215</t>
  </si>
  <si>
    <t xml:space="preserve">Cont Iva DV119010003 - </t>
  </si>
  <si>
    <t>NACIONALESDV119010003 - DV119010003</t>
  </si>
  <si>
    <t>DV119010004</t>
  </si>
  <si>
    <t>890500890</t>
  </si>
  <si>
    <t xml:space="preserve">Cont Inventario DV119010004 - </t>
  </si>
  <si>
    <t xml:space="preserve">Cont Costo DV119010004 - </t>
  </si>
  <si>
    <t xml:space="preserve">Cont Ingreso DV119010004 - </t>
  </si>
  <si>
    <t>NACIONALESDV119010004 - DV119010004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</si>
</sst>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\ hh:mm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4" fontId="1" fillId="0" borderId="0" xfId="0" applyNumberFormat="1" applyFont="1"/>
    <xf numFmtId="4" fontId="0" fillId="0" borderId="0" xfId="0" applyNumberFormat="1"/>
    <xf numFmtId="164" fontId="0" fillId="2" borderId="0" xfId="0" applyNumberFormat="1" applyFill="1"/>
    <xf numFmtId="0" fontId="0" fillId="2" borderId="0" xfId="0" applyFill="1"/>
    <xf numFmtId="4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E29" sqref="E29"/>
    </sheetView>
  </sheetViews>
  <sheetFormatPr baseColWidth="10" defaultColWidth="9.140625" defaultRowHeight="15" x14ac:dyDescent="0.25"/>
  <cols>
    <col min="1" max="1" width="9.28515625" bestFit="1" customWidth="1"/>
    <col min="2" max="2" width="16.140625" bestFit="1" customWidth="1"/>
    <col min="3" max="3" width="13.85546875" bestFit="1" customWidth="1"/>
    <col min="4" max="4" width="11" bestFit="1" customWidth="1"/>
    <col min="5" max="5" width="13.42578125" bestFit="1" customWidth="1"/>
    <col min="6" max="6" width="40.5703125" bestFit="1" customWidth="1"/>
    <col min="7" max="7" width="7.42578125" bestFit="1" customWidth="1"/>
    <col min="8" max="8" width="8.85546875" bestFit="1" customWidth="1"/>
    <col min="9" max="10" width="11.7109375" style="5" bestFit="1" customWidth="1"/>
    <col min="11" max="11" width="13.85546875" bestFit="1" customWidth="1"/>
    <col min="12" max="13" width="11.7109375" style="5" bestFit="1" customWidth="1"/>
    <col min="14" max="14" width="13.85546875" bestFit="1" customWidth="1"/>
    <col min="15" max="15" width="14.710937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  <c r="L1" s="4" t="s">
        <v>11</v>
      </c>
      <c r="M1" s="4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7" customFormat="1" x14ac:dyDescent="0.25">
      <c r="A2" s="6">
        <v>43475</v>
      </c>
      <c r="B2" s="7" t="s">
        <v>19</v>
      </c>
      <c r="C2" s="7">
        <v>14354701</v>
      </c>
      <c r="D2" s="7" t="s">
        <v>20</v>
      </c>
      <c r="E2" s="7" t="s">
        <v>19</v>
      </c>
      <c r="F2" s="7" t="s">
        <v>21</v>
      </c>
      <c r="G2" s="7">
        <v>0</v>
      </c>
      <c r="H2" s="7">
        <v>0</v>
      </c>
      <c r="I2" s="8">
        <v>14438.56</v>
      </c>
      <c r="J2" s="8">
        <v>0</v>
      </c>
      <c r="K2" s="7">
        <v>14354701</v>
      </c>
      <c r="L2" s="8">
        <v>14438.56</v>
      </c>
      <c r="M2" s="8">
        <v>0</v>
      </c>
      <c r="N2" s="7" t="s">
        <v>22</v>
      </c>
      <c r="O2" s="9">
        <v>43475.689143518517</v>
      </c>
      <c r="P2" s="7" t="s">
        <v>23</v>
      </c>
      <c r="R2" s="7" t="s">
        <v>24</v>
      </c>
    </row>
    <row r="3" spans="1:19" s="7" customFormat="1" x14ac:dyDescent="0.25">
      <c r="A3" s="6">
        <v>43475</v>
      </c>
      <c r="B3" s="7" t="s">
        <v>19</v>
      </c>
      <c r="C3" s="7">
        <v>61354701</v>
      </c>
      <c r="D3" s="7" t="s">
        <v>20</v>
      </c>
      <c r="E3" s="7" t="s">
        <v>19</v>
      </c>
      <c r="F3" s="7" t="s">
        <v>25</v>
      </c>
      <c r="G3" s="7">
        <v>0</v>
      </c>
      <c r="H3" s="7">
        <v>0</v>
      </c>
      <c r="I3" s="8">
        <v>0</v>
      </c>
      <c r="J3" s="8">
        <v>14438.56</v>
      </c>
      <c r="K3" s="7">
        <v>61354701</v>
      </c>
      <c r="L3" s="8">
        <v>0</v>
      </c>
      <c r="M3" s="8">
        <v>14438.56</v>
      </c>
      <c r="N3" s="7" t="s">
        <v>22</v>
      </c>
      <c r="O3" s="9">
        <v>43475.689143518517</v>
      </c>
      <c r="P3" s="7" t="s">
        <v>23</v>
      </c>
      <c r="R3" s="7" t="s">
        <v>24</v>
      </c>
    </row>
    <row r="4" spans="1:19" s="7" customFormat="1" x14ac:dyDescent="0.25">
      <c r="A4" s="6">
        <v>43475</v>
      </c>
      <c r="B4" s="7" t="s">
        <v>19</v>
      </c>
      <c r="C4" s="7">
        <v>417601</v>
      </c>
      <c r="D4" s="7" t="s">
        <v>20</v>
      </c>
      <c r="E4" s="7" t="s">
        <v>19</v>
      </c>
      <c r="F4" s="7" t="s">
        <v>26</v>
      </c>
      <c r="G4" s="7">
        <v>0</v>
      </c>
      <c r="H4" s="7">
        <v>0</v>
      </c>
      <c r="I4" s="8">
        <v>22294</v>
      </c>
      <c r="J4" s="8">
        <v>0</v>
      </c>
      <c r="K4" s="7">
        <v>417601</v>
      </c>
      <c r="L4" s="8">
        <v>22294</v>
      </c>
      <c r="M4" s="8">
        <v>0</v>
      </c>
      <c r="N4" s="7" t="s">
        <v>22</v>
      </c>
      <c r="O4" s="9">
        <v>43475.689143518517</v>
      </c>
      <c r="P4" s="7" t="s">
        <v>23</v>
      </c>
      <c r="R4" s="7" t="s">
        <v>24</v>
      </c>
    </row>
    <row r="5" spans="1:19" s="7" customFormat="1" x14ac:dyDescent="0.25">
      <c r="A5" s="6">
        <v>43475</v>
      </c>
      <c r="B5" s="7" t="s">
        <v>19</v>
      </c>
      <c r="C5" s="7" t="s">
        <v>27</v>
      </c>
      <c r="D5" s="7" t="s">
        <v>20</v>
      </c>
      <c r="E5" s="7" t="s">
        <v>19</v>
      </c>
      <c r="F5" s="7" t="s">
        <v>28</v>
      </c>
      <c r="G5" s="7">
        <v>0</v>
      </c>
      <c r="H5" s="7">
        <v>0</v>
      </c>
      <c r="I5" s="8">
        <v>0</v>
      </c>
      <c r="J5" s="8">
        <v>22294</v>
      </c>
      <c r="K5" s="7" t="s">
        <v>27</v>
      </c>
      <c r="L5" s="8">
        <v>0</v>
      </c>
      <c r="M5" s="8">
        <v>22294</v>
      </c>
      <c r="N5" s="7" t="s">
        <v>22</v>
      </c>
      <c r="O5" s="9">
        <v>43475.689143518517</v>
      </c>
      <c r="P5" s="7" t="s">
        <v>23</v>
      </c>
      <c r="R5" s="7" t="s">
        <v>24</v>
      </c>
    </row>
    <row r="6" spans="1:19" x14ac:dyDescent="0.25">
      <c r="A6" s="2">
        <v>43475</v>
      </c>
      <c r="B6" t="s">
        <v>29</v>
      </c>
      <c r="C6">
        <v>14354701</v>
      </c>
      <c r="D6" t="s">
        <v>20</v>
      </c>
      <c r="E6" t="s">
        <v>29</v>
      </c>
      <c r="F6" t="s">
        <v>30</v>
      </c>
      <c r="G6">
        <v>0</v>
      </c>
      <c r="H6">
        <v>0</v>
      </c>
      <c r="I6" s="5">
        <v>2212417.17</v>
      </c>
      <c r="J6" s="5">
        <v>0</v>
      </c>
      <c r="K6">
        <v>14354701</v>
      </c>
      <c r="L6" s="5">
        <v>2212417.17</v>
      </c>
      <c r="M6" s="5">
        <v>0</v>
      </c>
      <c r="N6" t="s">
        <v>31</v>
      </c>
      <c r="O6" s="3">
        <v>43475.691527777781</v>
      </c>
      <c r="P6" t="s">
        <v>23</v>
      </c>
      <c r="R6" t="s">
        <v>24</v>
      </c>
    </row>
    <row r="7" spans="1:19" x14ac:dyDescent="0.25">
      <c r="A7" s="2">
        <v>43475</v>
      </c>
      <c r="B7" t="s">
        <v>29</v>
      </c>
      <c r="C7">
        <v>61354701</v>
      </c>
      <c r="D7" t="s">
        <v>20</v>
      </c>
      <c r="E7" t="s">
        <v>29</v>
      </c>
      <c r="F7" t="s">
        <v>32</v>
      </c>
      <c r="G7">
        <v>0</v>
      </c>
      <c r="H7">
        <v>0</v>
      </c>
      <c r="I7" s="5">
        <v>0</v>
      </c>
      <c r="J7" s="5">
        <v>2212417.17</v>
      </c>
      <c r="K7">
        <v>61354701</v>
      </c>
      <c r="L7" s="5">
        <v>0</v>
      </c>
      <c r="M7" s="5">
        <v>2212417.17</v>
      </c>
      <c r="N7" t="s">
        <v>31</v>
      </c>
      <c r="O7" s="3">
        <v>43475.691527777781</v>
      </c>
      <c r="P7" t="s">
        <v>23</v>
      </c>
      <c r="R7" t="s">
        <v>24</v>
      </c>
    </row>
    <row r="8" spans="1:19" x14ac:dyDescent="0.25">
      <c r="A8" s="2">
        <v>43475</v>
      </c>
      <c r="B8" t="s">
        <v>29</v>
      </c>
      <c r="C8">
        <v>417601</v>
      </c>
      <c r="D8" t="s">
        <v>20</v>
      </c>
      <c r="E8" t="s">
        <v>29</v>
      </c>
      <c r="F8" t="s">
        <v>33</v>
      </c>
      <c r="G8">
        <v>0</v>
      </c>
      <c r="H8">
        <v>0</v>
      </c>
      <c r="I8" s="5">
        <v>2193932</v>
      </c>
      <c r="J8" s="5">
        <v>0</v>
      </c>
      <c r="K8">
        <v>417601</v>
      </c>
      <c r="L8" s="5">
        <v>2193932</v>
      </c>
      <c r="M8" s="5">
        <v>0</v>
      </c>
      <c r="N8" t="s">
        <v>31</v>
      </c>
      <c r="O8" s="3">
        <v>43475.691527777781</v>
      </c>
      <c r="P8" t="s">
        <v>23</v>
      </c>
      <c r="R8" t="s">
        <v>24</v>
      </c>
    </row>
    <row r="9" spans="1:19" x14ac:dyDescent="0.25">
      <c r="A9" s="2">
        <v>43475</v>
      </c>
      <c r="B9" t="s">
        <v>29</v>
      </c>
      <c r="C9" t="s">
        <v>27</v>
      </c>
      <c r="D9" t="s">
        <v>20</v>
      </c>
      <c r="E9" t="s">
        <v>29</v>
      </c>
      <c r="F9" t="s">
        <v>34</v>
      </c>
      <c r="G9">
        <v>0</v>
      </c>
      <c r="H9">
        <v>0</v>
      </c>
      <c r="I9" s="5">
        <v>0</v>
      </c>
      <c r="J9" s="5">
        <v>2193932</v>
      </c>
      <c r="K9" t="s">
        <v>27</v>
      </c>
      <c r="L9" s="5">
        <v>0</v>
      </c>
      <c r="M9" s="5">
        <v>2193932</v>
      </c>
      <c r="N9" t="s">
        <v>31</v>
      </c>
      <c r="O9" s="3">
        <v>43475.691527777781</v>
      </c>
      <c r="P9" t="s">
        <v>23</v>
      </c>
      <c r="R9" t="s">
        <v>24</v>
      </c>
    </row>
    <row r="10" spans="1:19" s="7" customFormat="1" x14ac:dyDescent="0.25">
      <c r="A10" s="6">
        <v>43475</v>
      </c>
      <c r="B10" s="7" t="s">
        <v>35</v>
      </c>
      <c r="C10" s="7">
        <v>14354701</v>
      </c>
      <c r="D10" s="7" t="s">
        <v>36</v>
      </c>
      <c r="E10" s="7" t="s">
        <v>35</v>
      </c>
      <c r="F10" s="7" t="s">
        <v>37</v>
      </c>
      <c r="G10" s="7">
        <v>0</v>
      </c>
      <c r="H10" s="7">
        <v>0</v>
      </c>
      <c r="I10" s="8">
        <v>649450.71</v>
      </c>
      <c r="J10" s="8">
        <v>0</v>
      </c>
      <c r="K10" s="7">
        <v>14354701</v>
      </c>
      <c r="L10" s="8">
        <v>649450.71</v>
      </c>
      <c r="M10" s="8">
        <v>0</v>
      </c>
      <c r="N10" s="7" t="s">
        <v>22</v>
      </c>
      <c r="O10" s="9">
        <v>43475.713020833333</v>
      </c>
      <c r="P10" s="7" t="s">
        <v>23</v>
      </c>
      <c r="R10" s="7" t="s">
        <v>24</v>
      </c>
    </row>
    <row r="11" spans="1:19" s="7" customFormat="1" x14ac:dyDescent="0.25">
      <c r="A11" s="6">
        <v>43475</v>
      </c>
      <c r="B11" s="7" t="s">
        <v>35</v>
      </c>
      <c r="C11" s="7">
        <v>61354701</v>
      </c>
      <c r="D11" s="7" t="s">
        <v>36</v>
      </c>
      <c r="E11" s="7" t="s">
        <v>35</v>
      </c>
      <c r="F11" s="7" t="s">
        <v>38</v>
      </c>
      <c r="G11" s="7">
        <v>0</v>
      </c>
      <c r="H11" s="7">
        <v>0</v>
      </c>
      <c r="I11" s="8">
        <v>0</v>
      </c>
      <c r="J11" s="8">
        <v>649450.71</v>
      </c>
      <c r="K11" s="7">
        <v>61354701</v>
      </c>
      <c r="L11" s="8">
        <v>0</v>
      </c>
      <c r="M11" s="8">
        <v>649450.71</v>
      </c>
      <c r="N11" s="7" t="s">
        <v>22</v>
      </c>
      <c r="O11" s="9">
        <v>43475.713020833333</v>
      </c>
      <c r="P11" s="7" t="s">
        <v>23</v>
      </c>
      <c r="R11" s="7" t="s">
        <v>24</v>
      </c>
    </row>
    <row r="12" spans="1:19" s="7" customFormat="1" x14ac:dyDescent="0.25">
      <c r="A12" s="6">
        <v>43475</v>
      </c>
      <c r="B12" s="7" t="s">
        <v>35</v>
      </c>
      <c r="C12" s="7">
        <v>417601</v>
      </c>
      <c r="D12" s="7" t="s">
        <v>36</v>
      </c>
      <c r="E12" s="7" t="s">
        <v>35</v>
      </c>
      <c r="F12" s="7" t="s">
        <v>39</v>
      </c>
      <c r="G12" s="7">
        <v>0</v>
      </c>
      <c r="H12" s="7">
        <v>0</v>
      </c>
      <c r="I12" s="8">
        <v>938610</v>
      </c>
      <c r="J12" s="8">
        <v>0</v>
      </c>
      <c r="K12" s="7">
        <v>417601</v>
      </c>
      <c r="L12" s="8">
        <v>938610</v>
      </c>
      <c r="M12" s="8">
        <v>0</v>
      </c>
      <c r="N12" s="7" t="s">
        <v>22</v>
      </c>
      <c r="O12" s="9">
        <v>43475.713020833333</v>
      </c>
      <c r="P12" s="7" t="s">
        <v>23</v>
      </c>
      <c r="R12" s="7" t="s">
        <v>24</v>
      </c>
    </row>
    <row r="13" spans="1:19" s="7" customFormat="1" x14ac:dyDescent="0.25">
      <c r="A13" s="6">
        <v>43475</v>
      </c>
      <c r="B13" s="7" t="s">
        <v>35</v>
      </c>
      <c r="C13" s="7">
        <v>14354703</v>
      </c>
      <c r="D13" s="7" t="s">
        <v>36</v>
      </c>
      <c r="E13" s="7" t="s">
        <v>35</v>
      </c>
      <c r="F13" s="7" t="s">
        <v>37</v>
      </c>
      <c r="G13" s="7">
        <v>0</v>
      </c>
      <c r="H13" s="7">
        <v>0</v>
      </c>
      <c r="I13" s="8">
        <v>70366.38</v>
      </c>
      <c r="J13" s="8">
        <v>0</v>
      </c>
      <c r="K13" s="7">
        <v>14354703</v>
      </c>
      <c r="L13" s="8">
        <v>70366.38</v>
      </c>
      <c r="M13" s="8">
        <v>0</v>
      </c>
      <c r="N13" s="7" t="s">
        <v>22</v>
      </c>
      <c r="O13" s="9">
        <v>43475.713020833333</v>
      </c>
      <c r="P13" s="7" t="s">
        <v>23</v>
      </c>
      <c r="R13" s="7" t="s">
        <v>24</v>
      </c>
    </row>
    <row r="14" spans="1:19" s="7" customFormat="1" x14ac:dyDescent="0.25">
      <c r="A14" s="6">
        <v>43475</v>
      </c>
      <c r="B14" s="7" t="s">
        <v>35</v>
      </c>
      <c r="C14" s="7">
        <v>61354703</v>
      </c>
      <c r="D14" s="7" t="s">
        <v>36</v>
      </c>
      <c r="E14" s="7" t="s">
        <v>35</v>
      </c>
      <c r="F14" s="7" t="s">
        <v>38</v>
      </c>
      <c r="G14" s="7">
        <v>0</v>
      </c>
      <c r="H14" s="7">
        <v>0</v>
      </c>
      <c r="I14" s="8">
        <v>0</v>
      </c>
      <c r="J14" s="8">
        <v>70366.38</v>
      </c>
      <c r="K14" s="7">
        <v>61354703</v>
      </c>
      <c r="L14" s="8">
        <v>0</v>
      </c>
      <c r="M14" s="8">
        <v>70366.38</v>
      </c>
      <c r="N14" s="7" t="s">
        <v>22</v>
      </c>
      <c r="O14" s="9">
        <v>43475.713020833333</v>
      </c>
      <c r="P14" s="7" t="s">
        <v>23</v>
      </c>
      <c r="R14" s="7" t="s">
        <v>24</v>
      </c>
    </row>
    <row r="15" spans="1:19" s="7" customFormat="1" x14ac:dyDescent="0.25">
      <c r="A15" s="6">
        <v>43475</v>
      </c>
      <c r="B15" s="7" t="s">
        <v>35</v>
      </c>
      <c r="C15" s="7">
        <v>417603</v>
      </c>
      <c r="D15" s="7" t="s">
        <v>36</v>
      </c>
      <c r="E15" s="7" t="s">
        <v>35</v>
      </c>
      <c r="F15" s="7" t="s">
        <v>39</v>
      </c>
      <c r="G15" s="7">
        <v>0</v>
      </c>
      <c r="H15" s="7">
        <v>0</v>
      </c>
      <c r="I15" s="8">
        <v>150000</v>
      </c>
      <c r="J15" s="8">
        <v>0</v>
      </c>
      <c r="K15" s="7">
        <v>417603</v>
      </c>
      <c r="L15" s="8">
        <v>150000</v>
      </c>
      <c r="M15" s="8">
        <v>0</v>
      </c>
      <c r="N15" s="7" t="s">
        <v>22</v>
      </c>
      <c r="O15" s="9">
        <v>43475.713020833333</v>
      </c>
      <c r="P15" s="7" t="s">
        <v>23</v>
      </c>
      <c r="R15" s="7" t="s">
        <v>24</v>
      </c>
    </row>
    <row r="16" spans="1:19" s="7" customFormat="1" x14ac:dyDescent="0.25">
      <c r="A16" s="6">
        <v>43475</v>
      </c>
      <c r="B16" s="7" t="s">
        <v>35</v>
      </c>
      <c r="C16" s="7" t="s">
        <v>40</v>
      </c>
      <c r="D16" s="7" t="s">
        <v>36</v>
      </c>
      <c r="E16" s="7" t="s">
        <v>35</v>
      </c>
      <c r="F16" s="7" t="s">
        <v>41</v>
      </c>
      <c r="G16" s="7">
        <v>0</v>
      </c>
      <c r="H16" s="7">
        <v>150000</v>
      </c>
      <c r="I16" s="8">
        <v>28500</v>
      </c>
      <c r="J16" s="8">
        <v>0</v>
      </c>
      <c r="K16" s="7" t="s">
        <v>40</v>
      </c>
      <c r="L16" s="8">
        <v>28500</v>
      </c>
      <c r="M16" s="8">
        <v>0</v>
      </c>
      <c r="N16" s="7" t="s">
        <v>22</v>
      </c>
      <c r="O16" s="9">
        <v>43475.713020833333</v>
      </c>
      <c r="P16" s="7" t="s">
        <v>23</v>
      </c>
      <c r="R16" s="7" t="s">
        <v>24</v>
      </c>
    </row>
    <row r="17" spans="1:18" s="7" customFormat="1" x14ac:dyDescent="0.25">
      <c r="A17" s="6">
        <v>43475</v>
      </c>
      <c r="B17" s="7" t="s">
        <v>35</v>
      </c>
      <c r="C17" s="7" t="s">
        <v>27</v>
      </c>
      <c r="D17" s="7" t="s">
        <v>36</v>
      </c>
      <c r="E17" s="7" t="s">
        <v>35</v>
      </c>
      <c r="F17" s="7" t="s">
        <v>42</v>
      </c>
      <c r="G17" s="7">
        <v>0</v>
      </c>
      <c r="H17" s="7">
        <v>0</v>
      </c>
      <c r="I17" s="8">
        <v>0</v>
      </c>
      <c r="J17" s="8">
        <v>1117110</v>
      </c>
      <c r="K17" s="7" t="s">
        <v>27</v>
      </c>
      <c r="L17" s="8">
        <v>0</v>
      </c>
      <c r="M17" s="8">
        <v>1117110</v>
      </c>
      <c r="N17" s="7" t="s">
        <v>22</v>
      </c>
      <c r="O17" s="9">
        <v>43475.713020833333</v>
      </c>
      <c r="P17" s="7" t="s">
        <v>23</v>
      </c>
      <c r="R17" s="7" t="s">
        <v>24</v>
      </c>
    </row>
    <row r="18" spans="1:18" x14ac:dyDescent="0.25">
      <c r="A18" s="2">
        <v>43477</v>
      </c>
      <c r="B18" t="s">
        <v>43</v>
      </c>
      <c r="C18">
        <v>14354701</v>
      </c>
      <c r="D18" t="s">
        <v>44</v>
      </c>
      <c r="E18" t="s">
        <v>43</v>
      </c>
      <c r="F18" t="s">
        <v>45</v>
      </c>
      <c r="G18">
        <v>0</v>
      </c>
      <c r="H18">
        <v>0</v>
      </c>
      <c r="I18" s="5">
        <v>30313.99</v>
      </c>
      <c r="J18" s="5">
        <v>0</v>
      </c>
      <c r="K18">
        <v>14354701</v>
      </c>
      <c r="L18" s="5">
        <v>30313.99</v>
      </c>
      <c r="M18" s="5">
        <v>0</v>
      </c>
      <c r="N18" t="s">
        <v>22</v>
      </c>
      <c r="O18" s="3">
        <v>43477.435868055552</v>
      </c>
      <c r="P18" t="s">
        <v>23</v>
      </c>
      <c r="R18" t="s">
        <v>24</v>
      </c>
    </row>
    <row r="19" spans="1:18" x14ac:dyDescent="0.25">
      <c r="A19" s="2">
        <v>43477</v>
      </c>
      <c r="B19" t="s">
        <v>43</v>
      </c>
      <c r="C19">
        <v>61354701</v>
      </c>
      <c r="D19" t="s">
        <v>44</v>
      </c>
      <c r="E19" t="s">
        <v>43</v>
      </c>
      <c r="F19" t="s">
        <v>46</v>
      </c>
      <c r="G19">
        <v>0</v>
      </c>
      <c r="H19">
        <v>0</v>
      </c>
      <c r="I19" s="5">
        <v>0</v>
      </c>
      <c r="J19" s="5">
        <v>30313.99</v>
      </c>
      <c r="K19">
        <v>61354701</v>
      </c>
      <c r="L19" s="5">
        <v>0</v>
      </c>
      <c r="M19" s="5">
        <v>30313.99</v>
      </c>
      <c r="N19" t="s">
        <v>22</v>
      </c>
      <c r="O19" s="3">
        <v>43477.435868055552</v>
      </c>
      <c r="P19" t="s">
        <v>23</v>
      </c>
      <c r="R19" t="s">
        <v>24</v>
      </c>
    </row>
    <row r="20" spans="1:18" x14ac:dyDescent="0.25">
      <c r="A20" s="2">
        <v>43477</v>
      </c>
      <c r="B20" t="s">
        <v>43</v>
      </c>
      <c r="C20">
        <v>417601</v>
      </c>
      <c r="D20" t="s">
        <v>44</v>
      </c>
      <c r="E20" t="s">
        <v>43</v>
      </c>
      <c r="F20" t="s">
        <v>47</v>
      </c>
      <c r="G20">
        <v>0</v>
      </c>
      <c r="H20">
        <v>0</v>
      </c>
      <c r="I20" s="5">
        <v>27543</v>
      </c>
      <c r="J20" s="5">
        <v>0</v>
      </c>
      <c r="K20">
        <v>417601</v>
      </c>
      <c r="L20" s="5">
        <v>27543</v>
      </c>
      <c r="M20" s="5">
        <v>0</v>
      </c>
      <c r="N20" t="s">
        <v>22</v>
      </c>
      <c r="O20" s="3">
        <v>43477.435868055552</v>
      </c>
      <c r="P20" t="s">
        <v>23</v>
      </c>
      <c r="R20" t="s">
        <v>24</v>
      </c>
    </row>
    <row r="21" spans="1:18" x14ac:dyDescent="0.25">
      <c r="A21" s="2">
        <v>43477</v>
      </c>
      <c r="B21" t="s">
        <v>43</v>
      </c>
      <c r="C21" t="s">
        <v>27</v>
      </c>
      <c r="D21" t="s">
        <v>44</v>
      </c>
      <c r="E21" t="s">
        <v>43</v>
      </c>
      <c r="F21" t="s">
        <v>48</v>
      </c>
      <c r="G21">
        <v>0</v>
      </c>
      <c r="H21">
        <v>0</v>
      </c>
      <c r="I21" s="5">
        <v>0</v>
      </c>
      <c r="J21" s="5">
        <v>27543</v>
      </c>
      <c r="K21" t="s">
        <v>27</v>
      </c>
      <c r="L21" s="5">
        <v>0</v>
      </c>
      <c r="M21" s="5">
        <v>27543</v>
      </c>
      <c r="N21" t="s">
        <v>22</v>
      </c>
      <c r="O21" s="3">
        <v>43477.435868055552</v>
      </c>
      <c r="P21" t="s">
        <v>23</v>
      </c>
      <c r="R21" t="s">
        <v>24</v>
      </c>
    </row>
    <row r="22" spans="1:18" x14ac:dyDescent="0.25">
      <c r="I22" s="5">
        <f>SUM(I2:I21)</f>
        <v>6337865.8100000005</v>
      </c>
      <c r="J22" s="5">
        <f>SUM(J2:J21)</f>
        <v>6337865.8100000005</v>
      </c>
      <c r="L22" s="5">
        <f>SUM(L2:L21)</f>
        <v>6337865.8100000005</v>
      </c>
      <c r="M22" s="5">
        <f>SUM(M2:M21)</f>
        <v>6337865.8100000005</v>
      </c>
    </row>
  </sheetData>
  <autoFilter ref="A1:S2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 VTAS ENE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contadora</cp:lastModifiedBy>
  <dcterms:created xsi:type="dcterms:W3CDTF">2019-03-27T14:48:34Z</dcterms:created>
  <dcterms:modified xsi:type="dcterms:W3CDTF">2019-04-02T15:16:34Z</dcterms:modified>
</cp:coreProperties>
</file>